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jercicio preparatorio_\"/>
    </mc:Choice>
  </mc:AlternateContent>
  <bookViews>
    <workbookView xWindow="0" yWindow="0" windowWidth="28800" windowHeight="12300" activeTab="1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2" l="1"/>
  <c r="I25" i="2" s="1"/>
  <c r="H26" i="2"/>
  <c r="I26" i="2" s="1"/>
  <c r="H27" i="2"/>
  <c r="I27" i="2" s="1"/>
  <c r="H28" i="2"/>
  <c r="I28" i="2" s="1"/>
  <c r="H29" i="2"/>
  <c r="I29" i="2" s="1"/>
  <c r="H30" i="2"/>
  <c r="I30" i="2" s="1"/>
  <c r="H31" i="2"/>
  <c r="I31" i="2" s="1"/>
  <c r="H24" i="2"/>
  <c r="I24" i="2" s="1"/>
</calcChain>
</file>

<file path=xl/sharedStrings.xml><?xml version="1.0" encoding="utf-8"?>
<sst xmlns="http://schemas.openxmlformats.org/spreadsheetml/2006/main" count="112" uniqueCount="65">
  <si>
    <t>libro</t>
  </si>
  <si>
    <t>autor</t>
  </si>
  <si>
    <t>idautor</t>
  </si>
  <si>
    <t>nombre</t>
  </si>
  <si>
    <t>apellido</t>
  </si>
  <si>
    <t>dirección</t>
  </si>
  <si>
    <t>codlibro</t>
  </si>
  <si>
    <t>descripcion</t>
  </si>
  <si>
    <t>nro hojas</t>
  </si>
  <si>
    <t>tipo</t>
  </si>
  <si>
    <t>editorial</t>
  </si>
  <si>
    <t>codigo</t>
  </si>
  <si>
    <t>libro_autor</t>
  </si>
  <si>
    <t>factura</t>
  </si>
  <si>
    <t>nrofactura</t>
  </si>
  <si>
    <t>fecha</t>
  </si>
  <si>
    <t>codigolibro</t>
  </si>
  <si>
    <t>costo</t>
  </si>
  <si>
    <t>vlrventa</t>
  </si>
  <si>
    <t>cantidad</t>
  </si>
  <si>
    <t>valor</t>
  </si>
  <si>
    <t>iva</t>
  </si>
  <si>
    <t>total</t>
  </si>
  <si>
    <t>pago</t>
  </si>
  <si>
    <t>cliente</t>
  </si>
  <si>
    <t>idcliente</t>
  </si>
  <si>
    <t>Norma</t>
  </si>
  <si>
    <t>LA oveja negra</t>
  </si>
  <si>
    <t>Conecta</t>
  </si>
  <si>
    <t>Planeta</t>
  </si>
  <si>
    <t>Mariana</t>
  </si>
  <si>
    <t>Pajon</t>
  </si>
  <si>
    <t>Gloria</t>
  </si>
  <si>
    <t>Murcia</t>
  </si>
  <si>
    <t>Andrés</t>
  </si>
  <si>
    <t>Galvis</t>
  </si>
  <si>
    <t>Mariano</t>
  </si>
  <si>
    <t>López</t>
  </si>
  <si>
    <t>Cien años de soledad</t>
  </si>
  <si>
    <t>novela</t>
  </si>
  <si>
    <t>Maria</t>
  </si>
  <si>
    <t>sin remedio</t>
  </si>
  <si>
    <t>Delirio</t>
  </si>
  <si>
    <t>La luz dificil</t>
  </si>
  <si>
    <t>la casa grande</t>
  </si>
  <si>
    <t>Historia</t>
  </si>
  <si>
    <t>cuento</t>
  </si>
  <si>
    <t>leyenda</t>
  </si>
  <si>
    <t>Fábula</t>
  </si>
  <si>
    <t>Panorama</t>
  </si>
  <si>
    <t>Grariel</t>
  </si>
  <si>
    <t>García</t>
  </si>
  <si>
    <t>Jorge</t>
  </si>
  <si>
    <t>Isaac</t>
  </si>
  <si>
    <t>Antonio</t>
  </si>
  <si>
    <t>Caballero</t>
  </si>
  <si>
    <t>Laura</t>
  </si>
  <si>
    <t>Restrepo</t>
  </si>
  <si>
    <t>Tomás</t>
  </si>
  <si>
    <t>Gonzalez</t>
  </si>
  <si>
    <t>Alvaro</t>
  </si>
  <si>
    <t>Cepeda</t>
  </si>
  <si>
    <t>Cantidad</t>
  </si>
  <si>
    <t>Nro factura</t>
  </si>
  <si>
    <t>Existencia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</si>
</sst>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/>
    <xf numFmtId="16" fontId="0" fillId="0" borderId="1" xfId="0" applyNumberFormat="1" applyBorder="1"/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6"/>
  <sheetViews>
    <sheetView workbookViewId="0">
      <selection activeCell="E12" sqref="E12"/>
    </sheetView>
  </sheetViews>
  <sheetFormatPr baseColWidth="10" defaultRowHeight="15" x14ac:dyDescent="0.25"/>
  <sheetData>
    <row r="2" spans="2:9" x14ac:dyDescent="0.25">
      <c r="E2" t="s">
        <v>24</v>
      </c>
    </row>
    <row r="3" spans="2:9" x14ac:dyDescent="0.25">
      <c r="E3" t="s">
        <v>25</v>
      </c>
    </row>
    <row r="4" spans="2:9" x14ac:dyDescent="0.25">
      <c r="E4" t="s">
        <v>3</v>
      </c>
    </row>
    <row r="5" spans="2:9" x14ac:dyDescent="0.25">
      <c r="E5" t="s">
        <v>4</v>
      </c>
    </row>
    <row r="9" spans="2:9" x14ac:dyDescent="0.25">
      <c r="B9" t="s">
        <v>10</v>
      </c>
      <c r="E9" t="s">
        <v>0</v>
      </c>
      <c r="G9" t="s">
        <v>13</v>
      </c>
      <c r="I9" t="s">
        <v>23</v>
      </c>
    </row>
    <row r="10" spans="2:9" x14ac:dyDescent="0.25">
      <c r="B10" t="s">
        <v>11</v>
      </c>
      <c r="E10" t="s">
        <v>6</v>
      </c>
      <c r="G10" t="s">
        <v>14</v>
      </c>
      <c r="I10" t="s">
        <v>14</v>
      </c>
    </row>
    <row r="11" spans="2:9" x14ac:dyDescent="0.25">
      <c r="B11" t="s">
        <v>7</v>
      </c>
      <c r="E11" t="s">
        <v>25</v>
      </c>
      <c r="G11" t="s">
        <v>15</v>
      </c>
      <c r="I11" t="s">
        <v>15</v>
      </c>
    </row>
    <row r="12" spans="2:9" x14ac:dyDescent="0.25">
      <c r="E12" t="s">
        <v>7</v>
      </c>
      <c r="G12" t="s">
        <v>16</v>
      </c>
      <c r="I12" t="s">
        <v>20</v>
      </c>
    </row>
    <row r="13" spans="2:9" x14ac:dyDescent="0.25">
      <c r="E13" t="s">
        <v>8</v>
      </c>
      <c r="G13" t="s">
        <v>19</v>
      </c>
    </row>
    <row r="14" spans="2:9" x14ac:dyDescent="0.25">
      <c r="E14" t="s">
        <v>9</v>
      </c>
      <c r="G14" t="s">
        <v>20</v>
      </c>
    </row>
    <row r="15" spans="2:9" x14ac:dyDescent="0.25">
      <c r="E15" t="s">
        <v>10</v>
      </c>
      <c r="G15" t="s">
        <v>21</v>
      </c>
    </row>
    <row r="16" spans="2:9" x14ac:dyDescent="0.25">
      <c r="C16" t="s">
        <v>12</v>
      </c>
      <c r="E16" t="s">
        <v>19</v>
      </c>
      <c r="G16" t="s">
        <v>22</v>
      </c>
    </row>
    <row r="17" spans="3:5" x14ac:dyDescent="0.25">
      <c r="C17" t="s">
        <v>6</v>
      </c>
      <c r="E17" t="s">
        <v>17</v>
      </c>
    </row>
    <row r="18" spans="3:5" x14ac:dyDescent="0.25">
      <c r="C18" t="s">
        <v>2</v>
      </c>
      <c r="E18" t="s">
        <v>18</v>
      </c>
    </row>
    <row r="22" spans="3:5" x14ac:dyDescent="0.25">
      <c r="E22" t="s">
        <v>1</v>
      </c>
    </row>
    <row r="23" spans="3:5" x14ac:dyDescent="0.25">
      <c r="E23" t="s">
        <v>2</v>
      </c>
    </row>
    <row r="24" spans="3:5" x14ac:dyDescent="0.25">
      <c r="E24" t="s">
        <v>3</v>
      </c>
    </row>
    <row r="25" spans="3:5" x14ac:dyDescent="0.25">
      <c r="E25" t="s">
        <v>4</v>
      </c>
    </row>
    <row r="26" spans="3:5" x14ac:dyDescent="0.25">
      <c r="E26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1"/>
  <sheetViews>
    <sheetView tabSelected="1" workbookViewId="0">
      <selection activeCell="J5" sqref="J5"/>
    </sheetView>
  </sheetViews>
  <sheetFormatPr baseColWidth="10" defaultRowHeight="15" x14ac:dyDescent="0.25"/>
  <cols>
    <col min="1" max="1" width="5.140625" customWidth="1"/>
    <col min="3" max="3" width="19.85546875" bestFit="1" customWidth="1"/>
    <col min="4" max="4" width="9.140625" bestFit="1" customWidth="1"/>
    <col min="5" max="7" width="8.85546875" bestFit="1" customWidth="1"/>
    <col min="8" max="9" width="8.28515625" bestFit="1" customWidth="1"/>
    <col min="10" max="10" width="9.85546875" bestFit="1" customWidth="1"/>
    <col min="11" max="11" width="17.140625" customWidth="1"/>
  </cols>
  <sheetData>
    <row r="2" spans="2:16" x14ac:dyDescent="0.25">
      <c r="B2" s="6" t="s">
        <v>10</v>
      </c>
      <c r="C2" s="7"/>
      <c r="G2" s="6" t="s">
        <v>24</v>
      </c>
      <c r="H2" s="8"/>
      <c r="I2" s="7"/>
      <c r="L2" s="5" t="s">
        <v>12</v>
      </c>
      <c r="M2" s="5"/>
    </row>
    <row r="3" spans="2:16" x14ac:dyDescent="0.25">
      <c r="B3" s="2" t="s">
        <v>11</v>
      </c>
      <c r="C3" s="2" t="s">
        <v>7</v>
      </c>
      <c r="G3" s="2" t="s">
        <v>25</v>
      </c>
      <c r="H3" s="2" t="s">
        <v>3</v>
      </c>
      <c r="I3" s="2" t="s">
        <v>4</v>
      </c>
      <c r="L3" s="2" t="s">
        <v>6</v>
      </c>
      <c r="M3" s="2" t="s">
        <v>2</v>
      </c>
    </row>
    <row r="4" spans="2:16" x14ac:dyDescent="0.25">
      <c r="B4" s="2">
        <v>10</v>
      </c>
      <c r="C4" s="2" t="s">
        <v>26</v>
      </c>
      <c r="G4" s="2">
        <v>100</v>
      </c>
      <c r="H4" s="2" t="s">
        <v>30</v>
      </c>
      <c r="I4" s="2" t="s">
        <v>31</v>
      </c>
      <c r="L4" s="2">
        <v>1000</v>
      </c>
      <c r="M4" s="2">
        <v>2000</v>
      </c>
    </row>
    <row r="5" spans="2:16" x14ac:dyDescent="0.25">
      <c r="B5" s="2">
        <v>11</v>
      </c>
      <c r="C5" s="2" t="s">
        <v>27</v>
      </c>
      <c r="G5" s="2">
        <v>101</v>
      </c>
      <c r="H5" s="2" t="s">
        <v>32</v>
      </c>
      <c r="I5" s="2" t="s">
        <v>33</v>
      </c>
      <c r="L5" s="2">
        <v>1001</v>
      </c>
      <c r="M5" s="2">
        <v>2001</v>
      </c>
    </row>
    <row r="6" spans="2:16" x14ac:dyDescent="0.25">
      <c r="B6" s="2">
        <v>12</v>
      </c>
      <c r="C6" s="2" t="s">
        <v>28</v>
      </c>
      <c r="G6" s="2">
        <v>102</v>
      </c>
      <c r="H6" s="2" t="s">
        <v>34</v>
      </c>
      <c r="I6" s="2" t="s">
        <v>35</v>
      </c>
      <c r="L6" s="2">
        <v>1002</v>
      </c>
      <c r="M6" s="2">
        <v>2002</v>
      </c>
    </row>
    <row r="7" spans="2:16" x14ac:dyDescent="0.25">
      <c r="B7" s="2">
        <v>13</v>
      </c>
      <c r="C7" s="2" t="s">
        <v>29</v>
      </c>
      <c r="G7" s="2">
        <v>103</v>
      </c>
      <c r="H7" s="2" t="s">
        <v>36</v>
      </c>
      <c r="I7" s="2" t="s">
        <v>37</v>
      </c>
      <c r="L7" s="2">
        <v>1003</v>
      </c>
      <c r="M7" s="2">
        <v>2003</v>
      </c>
    </row>
    <row r="8" spans="2:16" x14ac:dyDescent="0.25">
      <c r="B8" s="4">
        <v>14</v>
      </c>
      <c r="C8" s="4" t="s">
        <v>49</v>
      </c>
      <c r="L8" s="2">
        <v>1004</v>
      </c>
      <c r="M8" s="2">
        <v>2004</v>
      </c>
    </row>
    <row r="9" spans="2:16" x14ac:dyDescent="0.25">
      <c r="L9" s="2">
        <v>1005</v>
      </c>
      <c r="M9" s="2">
        <v>2005</v>
      </c>
    </row>
    <row r="10" spans="2:16" x14ac:dyDescent="0.25">
      <c r="B10" s="9" t="s">
        <v>0</v>
      </c>
      <c r="C10" s="10"/>
      <c r="D10" s="10"/>
      <c r="E10" s="10"/>
      <c r="F10" s="10"/>
      <c r="G10" s="10"/>
      <c r="H10" s="10"/>
      <c r="I10" s="10"/>
      <c r="J10" s="10"/>
      <c r="K10" s="11"/>
    </row>
    <row r="11" spans="2:16" x14ac:dyDescent="0.25">
      <c r="B11" s="2" t="s">
        <v>6</v>
      </c>
      <c r="C11" s="2" t="s">
        <v>7</v>
      </c>
      <c r="D11" s="2" t="s">
        <v>8</v>
      </c>
      <c r="E11" s="2" t="s">
        <v>9</v>
      </c>
      <c r="F11" s="2" t="s">
        <v>10</v>
      </c>
      <c r="G11" s="2" t="s">
        <v>19</v>
      </c>
      <c r="H11" s="2" t="s">
        <v>17</v>
      </c>
      <c r="I11" s="2" t="s">
        <v>18</v>
      </c>
      <c r="J11" s="4" t="s">
        <v>64</v>
      </c>
      <c r="K11" s="12"/>
    </row>
    <row r="12" spans="2:16" x14ac:dyDescent="0.25">
      <c r="B12" s="2">
        <v>1000</v>
      </c>
      <c r="C12" s="2" t="s">
        <v>38</v>
      </c>
      <c r="D12" s="2">
        <v>250</v>
      </c>
      <c r="E12" s="2" t="s">
        <v>39</v>
      </c>
      <c r="F12" s="2">
        <v>10</v>
      </c>
      <c r="G12" s="2">
        <v>20</v>
      </c>
      <c r="H12" s="2">
        <v>45000</v>
      </c>
      <c r="I12" s="2">
        <v>60000</v>
      </c>
      <c r="J12" s="2"/>
    </row>
    <row r="13" spans="2:16" x14ac:dyDescent="0.25">
      <c r="B13" s="2">
        <v>1001</v>
      </c>
      <c r="C13" s="2" t="s">
        <v>40</v>
      </c>
      <c r="D13" s="2">
        <v>120</v>
      </c>
      <c r="E13" s="2" t="s">
        <v>39</v>
      </c>
      <c r="F13" s="2">
        <v>11</v>
      </c>
      <c r="G13" s="2">
        <v>30</v>
      </c>
      <c r="H13" s="2">
        <v>75000</v>
      </c>
      <c r="I13" s="2">
        <v>90000</v>
      </c>
      <c r="J13" s="2"/>
      <c r="L13" s="6" t="s">
        <v>1</v>
      </c>
      <c r="M13" s="8"/>
      <c r="N13" s="7"/>
      <c r="P13" s="1"/>
    </row>
    <row r="14" spans="2:16" x14ac:dyDescent="0.25">
      <c r="B14" s="2">
        <v>1002</v>
      </c>
      <c r="C14" s="2" t="s">
        <v>41</v>
      </c>
      <c r="D14" s="2">
        <v>100</v>
      </c>
      <c r="E14" s="2" t="s">
        <v>45</v>
      </c>
      <c r="F14" s="2">
        <v>14</v>
      </c>
      <c r="G14" s="2">
        <v>15</v>
      </c>
      <c r="H14" s="2">
        <v>90000</v>
      </c>
      <c r="I14" s="2">
        <v>120000</v>
      </c>
      <c r="J14" s="2"/>
      <c r="L14" s="2" t="s">
        <v>2</v>
      </c>
      <c r="M14" s="2" t="s">
        <v>3</v>
      </c>
      <c r="N14" s="2" t="s">
        <v>4</v>
      </c>
    </row>
    <row r="15" spans="2:16" x14ac:dyDescent="0.25">
      <c r="B15" s="2">
        <v>1003</v>
      </c>
      <c r="C15" s="2" t="s">
        <v>42</v>
      </c>
      <c r="D15" s="2">
        <v>85</v>
      </c>
      <c r="E15" s="2" t="s">
        <v>46</v>
      </c>
      <c r="F15" s="2">
        <v>10</v>
      </c>
      <c r="G15" s="2">
        <v>25</v>
      </c>
      <c r="H15" s="2">
        <v>85000</v>
      </c>
      <c r="I15" s="2">
        <v>100000</v>
      </c>
      <c r="J15" s="2"/>
      <c r="L15" s="2">
        <v>2000</v>
      </c>
      <c r="M15" s="2" t="s">
        <v>50</v>
      </c>
      <c r="N15" s="2" t="s">
        <v>51</v>
      </c>
    </row>
    <row r="16" spans="2:16" x14ac:dyDescent="0.25">
      <c r="B16" s="2">
        <v>1004</v>
      </c>
      <c r="C16" s="2" t="s">
        <v>43</v>
      </c>
      <c r="D16" s="2">
        <v>75</v>
      </c>
      <c r="E16" s="2" t="s">
        <v>47</v>
      </c>
      <c r="F16" s="2">
        <v>11</v>
      </c>
      <c r="G16" s="2">
        <v>35</v>
      </c>
      <c r="H16" s="2">
        <v>75000</v>
      </c>
      <c r="I16" s="2">
        <v>95000</v>
      </c>
      <c r="J16" s="2"/>
      <c r="L16" s="2">
        <v>2001</v>
      </c>
      <c r="M16" s="2" t="s">
        <v>52</v>
      </c>
      <c r="N16" s="2" t="s">
        <v>53</v>
      </c>
    </row>
    <row r="17" spans="2:15" x14ac:dyDescent="0.25">
      <c r="B17" s="2">
        <v>1005</v>
      </c>
      <c r="C17" s="2" t="s">
        <v>44</v>
      </c>
      <c r="D17" s="2">
        <v>95</v>
      </c>
      <c r="E17" s="2" t="s">
        <v>48</v>
      </c>
      <c r="F17" s="2">
        <v>10</v>
      </c>
      <c r="G17" s="2">
        <v>30</v>
      </c>
      <c r="H17" s="2">
        <v>99000</v>
      </c>
      <c r="I17" s="2">
        <v>132000</v>
      </c>
      <c r="J17" s="2"/>
      <c r="L17" s="2">
        <v>2002</v>
      </c>
      <c r="M17" s="2" t="s">
        <v>54</v>
      </c>
      <c r="N17" s="2" t="s">
        <v>55</v>
      </c>
    </row>
    <row r="18" spans="2:15" x14ac:dyDescent="0.25">
      <c r="L18" s="2">
        <v>2003</v>
      </c>
      <c r="M18" s="2" t="s">
        <v>56</v>
      </c>
      <c r="N18" s="2" t="s">
        <v>57</v>
      </c>
    </row>
    <row r="19" spans="2:15" x14ac:dyDescent="0.25">
      <c r="L19" s="2">
        <v>2004</v>
      </c>
      <c r="M19" s="2" t="s">
        <v>58</v>
      </c>
      <c r="N19" s="2" t="s">
        <v>59</v>
      </c>
    </row>
    <row r="20" spans="2:15" x14ac:dyDescent="0.25">
      <c r="L20" s="2">
        <v>2005</v>
      </c>
      <c r="M20" s="2" t="s">
        <v>60</v>
      </c>
      <c r="N20" s="2" t="s">
        <v>61</v>
      </c>
    </row>
    <row r="22" spans="2:15" x14ac:dyDescent="0.25">
      <c r="B22" s="5" t="s">
        <v>13</v>
      </c>
      <c r="C22" s="5"/>
      <c r="D22" s="5"/>
      <c r="E22" s="5"/>
      <c r="F22" s="5"/>
      <c r="G22" s="5"/>
      <c r="H22" s="5"/>
      <c r="I22" s="5"/>
      <c r="L22" s="5" t="s">
        <v>23</v>
      </c>
      <c r="M22" s="5"/>
      <c r="N22" s="5"/>
      <c r="O22" s="5"/>
    </row>
    <row r="23" spans="2:15" x14ac:dyDescent="0.25">
      <c r="B23" s="2" t="s">
        <v>14</v>
      </c>
      <c r="C23" s="2" t="s">
        <v>15</v>
      </c>
      <c r="D23" s="2" t="s">
        <v>24</v>
      </c>
      <c r="E23" s="2" t="s">
        <v>16</v>
      </c>
      <c r="F23" s="2" t="s">
        <v>62</v>
      </c>
      <c r="G23" s="2" t="s">
        <v>20</v>
      </c>
      <c r="H23" s="2" t="s">
        <v>21</v>
      </c>
      <c r="I23" s="2" t="s">
        <v>22</v>
      </c>
      <c r="L23" s="2" t="s">
        <v>14</v>
      </c>
      <c r="M23" s="2" t="s">
        <v>15</v>
      </c>
      <c r="N23" t="s">
        <v>63</v>
      </c>
      <c r="O23" s="2" t="s">
        <v>20</v>
      </c>
    </row>
    <row r="24" spans="2:15" x14ac:dyDescent="0.25">
      <c r="B24" s="2">
        <v>1</v>
      </c>
      <c r="C24" s="3">
        <v>43009</v>
      </c>
      <c r="D24" s="2">
        <v>100</v>
      </c>
      <c r="E24" s="2">
        <v>1002</v>
      </c>
      <c r="F24" s="2">
        <v>5</v>
      </c>
      <c r="G24" s="2">
        <v>120000</v>
      </c>
      <c r="H24" s="2">
        <f>(G24*F24)*19%</f>
        <v>114000</v>
      </c>
      <c r="I24" s="2">
        <f>(G24*F24)+H24</f>
        <v>714000</v>
      </c>
      <c r="L24" s="2">
        <v>80</v>
      </c>
      <c r="M24" s="3">
        <v>43023</v>
      </c>
      <c r="N24" s="2">
        <v>1</v>
      </c>
      <c r="O24" s="2">
        <v>500000</v>
      </c>
    </row>
    <row r="25" spans="2:15" x14ac:dyDescent="0.25">
      <c r="B25" s="2">
        <v>2</v>
      </c>
      <c r="C25" s="3">
        <v>43013</v>
      </c>
      <c r="D25" s="2">
        <v>103</v>
      </c>
      <c r="E25" s="2">
        <v>1005</v>
      </c>
      <c r="F25" s="2">
        <v>6</v>
      </c>
      <c r="G25" s="2">
        <v>132000</v>
      </c>
      <c r="H25" s="2">
        <f t="shared" ref="H25:H31" si="0">(G25*F25)*19%</f>
        <v>150480</v>
      </c>
      <c r="I25" s="2">
        <f t="shared" ref="I25:I31" si="1">(G25*F25)+H25</f>
        <v>942480</v>
      </c>
      <c r="L25" s="2">
        <v>81</v>
      </c>
      <c r="M25" s="3">
        <v>43025</v>
      </c>
      <c r="N25" s="2">
        <v>2</v>
      </c>
      <c r="O25" s="2">
        <v>800000</v>
      </c>
    </row>
    <row r="26" spans="2:15" x14ac:dyDescent="0.25">
      <c r="B26" s="2">
        <v>3</v>
      </c>
      <c r="C26" s="3">
        <v>43015</v>
      </c>
      <c r="D26" s="2">
        <v>103</v>
      </c>
      <c r="E26" s="2">
        <v>1001</v>
      </c>
      <c r="F26" s="2">
        <v>5</v>
      </c>
      <c r="G26" s="2">
        <v>60000</v>
      </c>
      <c r="H26" s="2">
        <f t="shared" si="0"/>
        <v>57000</v>
      </c>
      <c r="I26" s="2">
        <f t="shared" si="1"/>
        <v>357000</v>
      </c>
      <c r="L26" s="2">
        <v>82</v>
      </c>
      <c r="M26" s="3">
        <v>43022</v>
      </c>
      <c r="N26" s="2">
        <v>3</v>
      </c>
      <c r="O26" s="2">
        <v>357000</v>
      </c>
    </row>
    <row r="27" spans="2:15" x14ac:dyDescent="0.25">
      <c r="B27" s="2">
        <v>4</v>
      </c>
      <c r="C27" s="3">
        <v>43016</v>
      </c>
      <c r="D27" s="2">
        <v>101</v>
      </c>
      <c r="E27" s="2">
        <v>1001</v>
      </c>
      <c r="F27" s="2">
        <v>4</v>
      </c>
      <c r="G27" s="2">
        <v>90000</v>
      </c>
      <c r="H27" s="2">
        <f t="shared" si="0"/>
        <v>68400</v>
      </c>
      <c r="I27" s="2">
        <f t="shared" si="1"/>
        <v>428400</v>
      </c>
      <c r="L27" s="2">
        <v>83</v>
      </c>
      <c r="M27" s="3">
        <v>43020</v>
      </c>
      <c r="N27" s="2">
        <v>4</v>
      </c>
      <c r="O27" s="2">
        <v>428400</v>
      </c>
    </row>
    <row r="28" spans="2:15" x14ac:dyDescent="0.25">
      <c r="B28" s="2">
        <v>5</v>
      </c>
      <c r="C28" s="3">
        <v>43020</v>
      </c>
      <c r="D28" s="2">
        <v>102</v>
      </c>
      <c r="E28" s="2">
        <v>1003</v>
      </c>
      <c r="F28" s="2">
        <v>7</v>
      </c>
      <c r="G28" s="2">
        <v>100000</v>
      </c>
      <c r="H28" s="2">
        <f t="shared" si="0"/>
        <v>133000</v>
      </c>
      <c r="I28" s="2">
        <f t="shared" si="1"/>
        <v>833000</v>
      </c>
      <c r="L28" s="2">
        <v>84</v>
      </c>
      <c r="M28" s="3">
        <v>43023</v>
      </c>
      <c r="N28" s="2">
        <v>5</v>
      </c>
      <c r="O28" s="2">
        <v>833000</v>
      </c>
    </row>
    <row r="29" spans="2:15" x14ac:dyDescent="0.25">
      <c r="B29" s="2">
        <v>6</v>
      </c>
      <c r="C29" s="3">
        <v>43023</v>
      </c>
      <c r="D29" s="2">
        <v>100</v>
      </c>
      <c r="E29" s="2">
        <v>1004</v>
      </c>
      <c r="F29" s="2">
        <v>5</v>
      </c>
      <c r="G29" s="2">
        <v>95000</v>
      </c>
      <c r="H29" s="2">
        <f t="shared" si="0"/>
        <v>90250</v>
      </c>
      <c r="I29" s="2">
        <f t="shared" si="1"/>
        <v>565250</v>
      </c>
      <c r="L29" s="2">
        <v>85</v>
      </c>
      <c r="M29" s="3">
        <v>43023</v>
      </c>
      <c r="N29" s="2">
        <v>6</v>
      </c>
      <c r="O29" s="2">
        <v>565250</v>
      </c>
    </row>
    <row r="30" spans="2:15" x14ac:dyDescent="0.25">
      <c r="B30" s="2">
        <v>7</v>
      </c>
      <c r="C30" s="3">
        <v>43026</v>
      </c>
      <c r="D30" s="2">
        <v>103</v>
      </c>
      <c r="E30" s="2">
        <v>1004</v>
      </c>
      <c r="F30" s="2">
        <v>6</v>
      </c>
      <c r="G30" s="2">
        <v>95000</v>
      </c>
      <c r="H30" s="2">
        <f t="shared" si="0"/>
        <v>108300</v>
      </c>
      <c r="I30" s="2">
        <f t="shared" si="1"/>
        <v>678300</v>
      </c>
      <c r="L30" s="2">
        <v>86</v>
      </c>
      <c r="M30" s="3">
        <v>43026</v>
      </c>
      <c r="N30" s="2">
        <v>7</v>
      </c>
      <c r="O30" s="2">
        <v>678300</v>
      </c>
    </row>
    <row r="31" spans="2:15" x14ac:dyDescent="0.25">
      <c r="B31" s="2">
        <v>8</v>
      </c>
      <c r="C31" s="3">
        <v>43028</v>
      </c>
      <c r="D31" s="2">
        <v>104</v>
      </c>
      <c r="E31" s="2">
        <v>1005</v>
      </c>
      <c r="F31" s="2">
        <v>8</v>
      </c>
      <c r="G31" s="2">
        <v>132000</v>
      </c>
      <c r="H31" s="2">
        <f t="shared" si="0"/>
        <v>200640</v>
      </c>
      <c r="I31" s="2">
        <f t="shared" si="1"/>
        <v>1256640</v>
      </c>
      <c r="L31" s="2">
        <v>87</v>
      </c>
      <c r="M31" s="3">
        <v>43032</v>
      </c>
      <c r="N31" s="2">
        <v>8</v>
      </c>
      <c r="O31" s="2">
        <v>1256640</v>
      </c>
    </row>
  </sheetData>
  <mergeCells count="7">
    <mergeCell ref="B22:I22"/>
    <mergeCell ref="B2:C2"/>
    <mergeCell ref="L22:O22"/>
    <mergeCell ref="L13:N13"/>
    <mergeCell ref="G2:I2"/>
    <mergeCell ref="L2:M2"/>
    <mergeCell ref="B10:J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Alcides Patiño</dc:creator>
  <cp:lastModifiedBy>01051-10</cp:lastModifiedBy>
  <dcterms:created xsi:type="dcterms:W3CDTF">2017-11-10T19:16:44Z</dcterms:created>
  <dcterms:modified xsi:type="dcterms:W3CDTF">2017-11-11T21:04:39Z</dcterms:modified>
</cp:coreProperties>
</file>